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ndiconto finanziario 2016" sheetId="4" r:id="rId1"/>
  </sheets>
  <calcPr calcId="152511"/>
</workbook>
</file>

<file path=xl/calcChain.xml><?xml version="1.0" encoding="utf-8"?>
<calcChain xmlns="http://schemas.openxmlformats.org/spreadsheetml/2006/main">
  <c r="J41" i="4" l="1"/>
  <c r="J29" i="4"/>
  <c r="J25" i="4"/>
  <c r="J16" i="4"/>
  <c r="J36" i="4" l="1"/>
</calcChain>
</file>

<file path=xl/sharedStrings.xml><?xml version="1.0" encoding="utf-8"?>
<sst xmlns="http://schemas.openxmlformats.org/spreadsheetml/2006/main" count="25" uniqueCount="25">
  <si>
    <t>FLUSSO MONETARIO (CASH FLOW) ASSORBITO/GENERATO DALLA GESTIONE CORRENTE</t>
  </si>
  <si>
    <t>RISULTATO NETTO</t>
  </si>
  <si>
    <t>VARIAZIONE NETTA DEI FONDI RISCHI ED ONERI</t>
  </si>
  <si>
    <t>(AUMENTO)/DIMINUZIONE DELLE RIMANENZE</t>
  </si>
  <si>
    <t>(AUMENTO)/DIMINUZIONE DEI CREDITI</t>
  </si>
  <si>
    <t>(AUMENTO)/DIMINUZIONE DEI RATEI E DEI RISCONTI ATTIVI</t>
  </si>
  <si>
    <t>A) FLUSSO DI CASSA (CASH FLOW) OPERATIVO</t>
  </si>
  <si>
    <t>INVESTIMENTI NETTI</t>
  </si>
  <si>
    <t>C) FLUSSO MONETARIO (CASH FLOW) DA ATTIVITA' DI FINANZIAMENTO</t>
  </si>
  <si>
    <t>D) FLUSSO MONETARIO (CASH FLOW) DELL'ESERCIZIO (A+B+C)</t>
  </si>
  <si>
    <t>DISPONIBILITA' MONETARIA NETTA FINALE</t>
  </si>
  <si>
    <t>Rettifica voci che non hanno avuto effetto sulla liquidità:</t>
  </si>
  <si>
    <t>AMMORTAMENTI E SVALUTAZIONI</t>
  </si>
  <si>
    <t>VARIAZIONE RISERVE VINCOLATE</t>
  </si>
  <si>
    <t>VARIAZIONI RISERVE LIBERE</t>
  </si>
  <si>
    <t>FLUSSO MONETARIO (CASH FLOW) ASSORBITO/GENERATO DALLA VARIAZIONE DEL CAPITALE CIRCOLANTE</t>
  </si>
  <si>
    <t>AUMENTI/(DIMINUZIONE) DEI DEBITI</t>
  </si>
  <si>
    <t>AUMENTI/(DIMINUZIONE) DEI RATEI E DEI RISCONTI PASSIVI</t>
  </si>
  <si>
    <t>VARIAZIONI DI ALTRE VOCI</t>
  </si>
  <si>
    <t xml:space="preserve">AUMENTO DI CAPITALE </t>
  </si>
  <si>
    <t>VARIAZIONE NETTA DEI FINANZIAMENTI A MEDIO-LUNGO TERMINE</t>
  </si>
  <si>
    <t>B) FLUSSO DI CASSA (CASH FLOW) DA ATTIVITA' DI INVESTIMENTO/DISINVESTIMENTO</t>
  </si>
  <si>
    <t>DISPONIBILITA' MONETARIA NETTA INIZIALE</t>
  </si>
  <si>
    <t xml:space="preserve"> FLUSSO MONETARIO (CASH FLOW) DELL'ESERCIZIO </t>
  </si>
  <si>
    <t>RENDICONTO FINANZIARIO ESERCIZIO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</si>
</sst>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3" fontId="2" fillId="2" borderId="0" xfId="0" applyNumberFormat="1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/>
    <xf numFmtId="3" fontId="1" fillId="2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L5" sqref="L5"/>
    </sheetView>
  </sheetViews>
  <sheetFormatPr defaultRowHeight="15.75" x14ac:dyDescent="0.25"/>
  <cols>
    <col min="1" max="6" width="9.140625" style="16"/>
    <col min="7" max="7" width="9.140625" style="16" customWidth="1"/>
    <col min="8" max="8" width="5.28515625" style="16" customWidth="1"/>
    <col min="9" max="9" width="2.140625" style="16" customWidth="1"/>
    <col min="10" max="10" width="11.85546875" style="17" customWidth="1"/>
    <col min="13" max="13" width="9.85546875" bestFit="1" customWidth="1"/>
  </cols>
  <sheetData>
    <row r="1" spans="1:13" ht="15" x14ac:dyDescent="0.25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</row>
    <row r="2" spans="1:13" ht="1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2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2"/>
    </row>
    <row r="5" spans="1:13" ht="31.5" customHeight="1" x14ac:dyDescent="0.25">
      <c r="A5" s="5" t="s">
        <v>0</v>
      </c>
      <c r="B5" s="6"/>
      <c r="C5" s="6"/>
      <c r="D5" s="6"/>
      <c r="E5" s="6"/>
      <c r="F5" s="6"/>
      <c r="G5" s="6"/>
      <c r="H5" s="6"/>
      <c r="I5" s="7"/>
      <c r="J5" s="8"/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2"/>
    </row>
    <row r="7" spans="1:13" x14ac:dyDescent="0.25">
      <c r="A7" s="9" t="s">
        <v>1</v>
      </c>
      <c r="B7" s="9"/>
      <c r="C7" s="4"/>
      <c r="D7" s="4"/>
      <c r="E7" s="4"/>
      <c r="F7" s="4"/>
      <c r="G7" s="4"/>
      <c r="H7" s="4"/>
      <c r="I7" s="4"/>
      <c r="J7" s="10">
        <v>8702851.3399999999</v>
      </c>
    </row>
    <row r="8" spans="1:13" x14ac:dyDescent="0.25">
      <c r="A8" s="9"/>
      <c r="B8" s="9"/>
      <c r="C8" s="4"/>
      <c r="D8" s="4"/>
      <c r="E8" s="4"/>
      <c r="F8" s="4"/>
      <c r="G8" s="4"/>
      <c r="H8" s="4"/>
      <c r="I8" s="4"/>
      <c r="J8" s="10"/>
    </row>
    <row r="9" spans="1:13" x14ac:dyDescent="0.25">
      <c r="A9" s="4" t="s">
        <v>11</v>
      </c>
      <c r="B9" s="4"/>
      <c r="C9" s="4"/>
      <c r="D9" s="4"/>
      <c r="E9" s="4"/>
      <c r="F9" s="4"/>
      <c r="G9" s="4"/>
      <c r="H9" s="4"/>
      <c r="I9" s="4"/>
      <c r="J9" s="2"/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2"/>
    </row>
    <row r="11" spans="1:13" x14ac:dyDescent="0.25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2">
        <v>16520387.060000001</v>
      </c>
    </row>
    <row r="12" spans="1:13" x14ac:dyDescent="0.25">
      <c r="A12" s="4" t="s">
        <v>2</v>
      </c>
      <c r="B12" s="4"/>
      <c r="C12" s="4"/>
      <c r="D12" s="4"/>
      <c r="E12" s="4"/>
      <c r="F12" s="4"/>
      <c r="G12" s="4"/>
      <c r="H12" s="4"/>
      <c r="I12" s="4"/>
      <c r="J12" s="2"/>
    </row>
    <row r="13" spans="1:13" x14ac:dyDescent="0.25">
      <c r="A13" s="4" t="s">
        <v>13</v>
      </c>
      <c r="B13" s="4"/>
      <c r="C13" s="4"/>
      <c r="D13" s="4"/>
      <c r="E13" s="4"/>
      <c r="F13" s="4"/>
      <c r="G13" s="4"/>
      <c r="H13" s="4"/>
      <c r="I13" s="4"/>
      <c r="J13" s="2">
        <v>-17844402.439999998</v>
      </c>
    </row>
    <row r="14" spans="1:13" x14ac:dyDescent="0.25">
      <c r="A14" s="4" t="s">
        <v>14</v>
      </c>
      <c r="B14" s="4"/>
      <c r="C14" s="4"/>
      <c r="D14" s="4"/>
      <c r="E14" s="4"/>
      <c r="F14" s="4"/>
      <c r="G14" s="4"/>
      <c r="H14" s="4"/>
      <c r="I14" s="4"/>
      <c r="J14" s="2"/>
      <c r="M14" s="1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2"/>
    </row>
    <row r="16" spans="1:13" ht="36" customHeight="1" x14ac:dyDescent="0.25">
      <c r="A16" s="5" t="s">
        <v>15</v>
      </c>
      <c r="B16" s="5"/>
      <c r="C16" s="5"/>
      <c r="D16" s="5"/>
      <c r="E16" s="5"/>
      <c r="F16" s="5"/>
      <c r="G16" s="5"/>
      <c r="H16" s="5"/>
      <c r="I16" s="9"/>
      <c r="J16" s="10">
        <f>+J11+J12+J13+J14</f>
        <v>-1324015.3799999971</v>
      </c>
    </row>
    <row r="17" spans="1:13" x14ac:dyDescent="0.25">
      <c r="A17" s="4"/>
      <c r="B17" s="4"/>
      <c r="C17" s="4"/>
      <c r="D17" s="4"/>
      <c r="E17" s="4"/>
      <c r="F17" s="4"/>
      <c r="G17" s="4"/>
      <c r="H17" s="4"/>
      <c r="I17" s="4"/>
      <c r="J17" s="2"/>
    </row>
    <row r="18" spans="1:13" x14ac:dyDescent="0.25">
      <c r="A18" s="4" t="s">
        <v>3</v>
      </c>
      <c r="B18" s="4"/>
      <c r="C18" s="4"/>
      <c r="D18" s="4"/>
      <c r="E18" s="4"/>
      <c r="F18" s="4"/>
      <c r="G18" s="4"/>
      <c r="H18" s="4"/>
      <c r="I18" s="4"/>
      <c r="J18" s="2"/>
    </row>
    <row r="19" spans="1:13" x14ac:dyDescent="0.25">
      <c r="A19" s="4" t="s">
        <v>4</v>
      </c>
      <c r="B19" s="4"/>
      <c r="C19" s="4"/>
      <c r="D19" s="4"/>
      <c r="E19" s="4"/>
      <c r="F19" s="4"/>
      <c r="G19" s="4"/>
      <c r="H19" s="4"/>
      <c r="I19" s="4"/>
      <c r="J19" s="2">
        <v>9927428.2599999998</v>
      </c>
    </row>
    <row r="20" spans="1:13" x14ac:dyDescent="0.25">
      <c r="A20" s="4" t="s">
        <v>5</v>
      </c>
      <c r="B20" s="4"/>
      <c r="C20" s="4"/>
      <c r="D20" s="4"/>
      <c r="E20" s="4"/>
      <c r="F20" s="4"/>
      <c r="G20" s="4"/>
      <c r="H20" s="4"/>
      <c r="I20" s="4"/>
      <c r="J20" s="2">
        <v>-281766.40999999997</v>
      </c>
    </row>
    <row r="21" spans="1:13" x14ac:dyDescent="0.25">
      <c r="A21" s="4" t="s">
        <v>16</v>
      </c>
      <c r="B21" s="4"/>
      <c r="C21" s="4"/>
      <c r="D21" s="4"/>
      <c r="E21" s="4"/>
      <c r="F21" s="4"/>
      <c r="G21" s="4"/>
      <c r="H21" s="4"/>
      <c r="I21" s="4"/>
      <c r="J21" s="2">
        <v>-5618287.75</v>
      </c>
    </row>
    <row r="22" spans="1:13" x14ac:dyDescent="0.25">
      <c r="A22" s="4" t="s">
        <v>17</v>
      </c>
      <c r="B22" s="4"/>
      <c r="C22" s="4"/>
      <c r="D22" s="4"/>
      <c r="E22" s="4"/>
      <c r="F22" s="4"/>
      <c r="G22" s="4"/>
      <c r="H22" s="4"/>
      <c r="I22" s="4"/>
      <c r="J22" s="2">
        <v>-5718651.9000000004</v>
      </c>
    </row>
    <row r="23" spans="1:13" x14ac:dyDescent="0.25">
      <c r="A23" s="4" t="s">
        <v>18</v>
      </c>
      <c r="B23" s="4"/>
      <c r="C23" s="4"/>
      <c r="D23" s="4"/>
      <c r="E23" s="4"/>
      <c r="F23" s="4"/>
      <c r="G23" s="4"/>
      <c r="H23" s="4"/>
      <c r="I23" s="4"/>
      <c r="J23" s="2"/>
    </row>
    <row r="24" spans="1:13" x14ac:dyDescent="0.25">
      <c r="A24" s="4"/>
      <c r="B24" s="4"/>
      <c r="C24" s="4"/>
      <c r="D24" s="4"/>
      <c r="E24" s="4"/>
      <c r="F24" s="4"/>
      <c r="G24" s="4"/>
      <c r="H24" s="4"/>
      <c r="I24" s="4"/>
      <c r="J24" s="2"/>
    </row>
    <row r="25" spans="1:13" x14ac:dyDescent="0.25">
      <c r="A25" s="11" t="s">
        <v>6</v>
      </c>
      <c r="B25" s="11"/>
      <c r="C25" s="11"/>
      <c r="D25" s="11"/>
      <c r="E25" s="11"/>
      <c r="F25" s="11"/>
      <c r="G25" s="11"/>
      <c r="H25" s="11"/>
      <c r="I25" s="11"/>
      <c r="J25" s="12">
        <f>+J19+J20+J21+J22</f>
        <v>-1691277.8000000007</v>
      </c>
      <c r="M25" s="1"/>
    </row>
    <row r="26" spans="1:13" x14ac:dyDescent="0.25">
      <c r="A26" s="4"/>
      <c r="B26" s="4"/>
      <c r="C26" s="4"/>
      <c r="D26" s="4"/>
      <c r="E26" s="4"/>
      <c r="F26" s="4"/>
      <c r="G26" s="4"/>
      <c r="H26" s="4"/>
      <c r="I26" s="4"/>
      <c r="J26" s="2"/>
    </row>
    <row r="27" spans="1:13" x14ac:dyDescent="0.25">
      <c r="A27" s="4" t="s">
        <v>7</v>
      </c>
      <c r="B27" s="4"/>
      <c r="C27" s="4"/>
      <c r="D27" s="4"/>
      <c r="E27" s="4"/>
      <c r="F27" s="4"/>
      <c r="G27" s="4"/>
      <c r="H27" s="4"/>
      <c r="I27" s="4"/>
      <c r="J27" s="2">
        <v>5691604.1900000004</v>
      </c>
    </row>
    <row r="28" spans="1:13" x14ac:dyDescent="0.25">
      <c r="A28" s="4"/>
      <c r="B28" s="4"/>
      <c r="C28" s="4"/>
      <c r="D28" s="4"/>
      <c r="E28" s="4"/>
      <c r="F28" s="4"/>
      <c r="G28" s="4"/>
      <c r="H28" s="4"/>
      <c r="I28" s="4"/>
      <c r="J28" s="2"/>
    </row>
    <row r="29" spans="1:13" ht="39.75" customHeight="1" x14ac:dyDescent="0.25">
      <c r="A29" s="5" t="s">
        <v>21</v>
      </c>
      <c r="B29" s="6"/>
      <c r="C29" s="6"/>
      <c r="D29" s="6"/>
      <c r="E29" s="6"/>
      <c r="F29" s="6"/>
      <c r="G29" s="6"/>
      <c r="H29" s="6"/>
      <c r="I29" s="6"/>
      <c r="J29" s="12">
        <f>-J27</f>
        <v>-5691604.1900000004</v>
      </c>
      <c r="M29" s="1"/>
    </row>
    <row r="30" spans="1:13" x14ac:dyDescent="0.25">
      <c r="A30" s="4"/>
      <c r="B30" s="4"/>
      <c r="C30" s="4"/>
      <c r="D30" s="4"/>
      <c r="E30" s="4"/>
      <c r="F30" s="4"/>
      <c r="G30" s="4"/>
      <c r="H30" s="4"/>
      <c r="I30" s="4"/>
      <c r="J30" s="2"/>
    </row>
    <row r="31" spans="1:13" x14ac:dyDescent="0.25">
      <c r="A31" s="4" t="s">
        <v>19</v>
      </c>
      <c r="B31" s="4"/>
      <c r="C31" s="4"/>
      <c r="D31" s="4"/>
      <c r="E31" s="4"/>
      <c r="F31" s="4"/>
      <c r="G31" s="4"/>
      <c r="H31" s="4"/>
      <c r="I31" s="4"/>
      <c r="J31" s="2"/>
    </row>
    <row r="32" spans="1:13" x14ac:dyDescent="0.25">
      <c r="A32" s="4" t="s">
        <v>20</v>
      </c>
      <c r="B32" s="4"/>
      <c r="C32" s="4"/>
      <c r="D32" s="4"/>
      <c r="E32" s="4"/>
      <c r="F32" s="4"/>
      <c r="G32" s="4"/>
      <c r="H32" s="4"/>
      <c r="I32" s="4"/>
      <c r="J32" s="2"/>
    </row>
    <row r="33" spans="1:16" x14ac:dyDescent="0.25">
      <c r="A33" s="4"/>
      <c r="B33" s="4"/>
      <c r="C33" s="4"/>
      <c r="D33" s="4"/>
      <c r="E33" s="4"/>
      <c r="F33" s="4"/>
      <c r="G33" s="4"/>
      <c r="H33" s="4"/>
      <c r="I33" s="4"/>
      <c r="J33" s="2"/>
    </row>
    <row r="34" spans="1:16" x14ac:dyDescent="0.25">
      <c r="A34" s="5" t="s">
        <v>8</v>
      </c>
      <c r="B34" s="6"/>
      <c r="C34" s="6"/>
      <c r="D34" s="6"/>
      <c r="E34" s="6"/>
      <c r="F34" s="6"/>
      <c r="G34" s="6"/>
      <c r="H34" s="6"/>
      <c r="I34" s="6"/>
      <c r="J34" s="13"/>
    </row>
    <row r="35" spans="1:16" x14ac:dyDescent="0.25">
      <c r="A35" s="4"/>
      <c r="B35" s="4"/>
      <c r="C35" s="4"/>
      <c r="D35" s="4"/>
      <c r="E35" s="4"/>
      <c r="F35" s="4"/>
      <c r="G35" s="4"/>
      <c r="H35" s="4"/>
      <c r="I35" s="4"/>
      <c r="J35" s="2"/>
      <c r="P35" s="1"/>
    </row>
    <row r="36" spans="1:16" x14ac:dyDescent="0.25">
      <c r="A36" s="5" t="s">
        <v>9</v>
      </c>
      <c r="B36" s="6"/>
      <c r="C36" s="6"/>
      <c r="D36" s="6"/>
      <c r="E36" s="6"/>
      <c r="F36" s="6"/>
      <c r="G36" s="6"/>
      <c r="H36" s="6"/>
      <c r="I36" s="6"/>
      <c r="J36" s="12">
        <f>+J7+J16+J25+J29</f>
        <v>-4046.0299999983981</v>
      </c>
      <c r="M36" s="1"/>
    </row>
    <row r="37" spans="1:16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2"/>
    </row>
    <row r="38" spans="1:16" x14ac:dyDescent="0.25">
      <c r="A38" s="4" t="s">
        <v>22</v>
      </c>
      <c r="B38" s="4"/>
      <c r="C38" s="4"/>
      <c r="D38" s="4"/>
      <c r="E38" s="4"/>
      <c r="F38" s="4"/>
      <c r="G38" s="4"/>
      <c r="H38" s="4"/>
      <c r="I38" s="4"/>
      <c r="J38" s="2">
        <v>10250580</v>
      </c>
    </row>
    <row r="39" spans="1:16" x14ac:dyDescent="0.25">
      <c r="A39" s="4" t="s">
        <v>10</v>
      </c>
      <c r="B39" s="4"/>
      <c r="C39" s="4"/>
      <c r="D39" s="4"/>
      <c r="E39" s="4"/>
      <c r="F39" s="4"/>
      <c r="G39" s="4"/>
      <c r="H39" s="4"/>
      <c r="I39" s="4"/>
      <c r="J39" s="2">
        <v>10246533.960000001</v>
      </c>
      <c r="M39" s="1"/>
    </row>
    <row r="40" spans="1:16" x14ac:dyDescent="0.25">
      <c r="A40" s="4"/>
      <c r="B40" s="4"/>
      <c r="C40" s="4"/>
      <c r="D40" s="4"/>
      <c r="E40" s="4"/>
      <c r="F40" s="4"/>
      <c r="G40" s="4"/>
      <c r="H40" s="4"/>
      <c r="I40" s="4"/>
      <c r="J40" s="2"/>
      <c r="M40" s="1"/>
    </row>
    <row r="41" spans="1:16" x14ac:dyDescent="0.25">
      <c r="A41" s="5" t="s">
        <v>23</v>
      </c>
      <c r="B41" s="6"/>
      <c r="C41" s="6"/>
      <c r="D41" s="6"/>
      <c r="E41" s="6"/>
      <c r="F41" s="6"/>
      <c r="G41" s="6"/>
      <c r="H41" s="6"/>
      <c r="I41" s="6"/>
      <c r="J41" s="12">
        <f>J39-J38</f>
        <v>-4046.0399999991059</v>
      </c>
    </row>
    <row r="42" spans="1:16" x14ac:dyDescent="0.25">
      <c r="A42" s="4"/>
      <c r="B42" s="4"/>
      <c r="C42" s="4"/>
      <c r="D42" s="4"/>
      <c r="E42" s="4"/>
      <c r="F42" s="4"/>
      <c r="G42" s="4"/>
      <c r="H42" s="4"/>
      <c r="I42" s="4"/>
      <c r="J42" s="2"/>
    </row>
  </sheetData>
  <mergeCells count="7">
    <mergeCell ref="A41:I41"/>
    <mergeCell ref="A1:J2"/>
    <mergeCell ref="A5:H5"/>
    <mergeCell ref="A16:H16"/>
    <mergeCell ref="A29:I29"/>
    <mergeCell ref="A34:I34"/>
    <mergeCell ref="A36:I3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rendiconto finanziario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2019-04-09T14:00:17Z</dcterms:modified>
</cp:coreProperties>
</file>